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psalakommun1-my.sharepoint.com/personal/love_genberg_skola_uppsala_se/Documents/VS 2021/"/>
    </mc:Choice>
  </mc:AlternateContent>
  <xr:revisionPtr revIDLastSave="2" documentId="8_{A5DAE0F0-6398-416D-9504-FD88985643C6}" xr6:coauthVersionLast="47" xr6:coauthVersionMax="47" xr10:uidLastSave="{2187935E-3ACE-4FF7-AE3F-5A1D6236111E}"/>
  <bookViews>
    <workbookView xWindow="-120" yWindow="-120" windowWidth="20730" windowHeight="11160" xr2:uid="{F2CC5293-77FA-423C-8B52-96A3BCB2823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O4" i="1"/>
  <c r="N4" i="1"/>
  <c r="M4" i="1"/>
  <c r="L4" i="1"/>
  <c r="K4" i="1"/>
  <c r="J4" i="1"/>
  <c r="I4" i="1"/>
  <c r="H4" i="1"/>
  <c r="G4" i="1"/>
  <c r="F4" i="1"/>
  <c r="E5" i="1" l="1"/>
</calcChain>
</file>

<file path=xl/sharedStrings.xml><?xml version="1.0" encoding="utf-8"?>
<sst xmlns="http://schemas.openxmlformats.org/spreadsheetml/2006/main" count="105" uniqueCount="85">
  <si>
    <t>VÄSTRA SIDAN</t>
  </si>
  <si>
    <t>INMATNING</t>
  </si>
  <si>
    <t>INTÄKTER</t>
  </si>
  <si>
    <t>KOSTNADER</t>
  </si>
  <si>
    <t>Ver.nr</t>
  </si>
  <si>
    <t>Datum</t>
  </si>
  <si>
    <t>Händelse</t>
  </si>
  <si>
    <t>Postgiro</t>
  </si>
  <si>
    <t>Medlem</t>
  </si>
  <si>
    <t>Bortaresor</t>
  </si>
  <si>
    <t>Tifo</t>
  </si>
  <si>
    <t>Övrigt</t>
  </si>
  <si>
    <t>Inbetalning</t>
  </si>
  <si>
    <t>Utbetalning</t>
  </si>
  <si>
    <t>Aktuella summor</t>
  </si>
  <si>
    <t>Saldo</t>
  </si>
  <si>
    <t>Ingående balans</t>
  </si>
  <si>
    <t>Medlemskort</t>
  </si>
  <si>
    <t>Frimärken</t>
  </si>
  <si>
    <t>0226</t>
  </si>
  <si>
    <t>Loopia</t>
  </si>
  <si>
    <t>Bollnäs borta</t>
  </si>
  <si>
    <t>1102</t>
  </si>
  <si>
    <t>Bankavgifter</t>
  </si>
  <si>
    <t>Merch</t>
  </si>
  <si>
    <t>Kuvert och frimärken</t>
  </si>
  <si>
    <t>0208</t>
  </si>
  <si>
    <t>0211</t>
  </si>
  <si>
    <t>Måljakten</t>
  </si>
  <si>
    <t>Överskott merch fk</t>
  </si>
  <si>
    <t>Överskott merch bk</t>
  </si>
  <si>
    <t>Överskott merch ibk</t>
  </si>
  <si>
    <t>0308</t>
  </si>
  <si>
    <t>0318</t>
  </si>
  <si>
    <t>0329</t>
  </si>
  <si>
    <t>0519</t>
  </si>
  <si>
    <t>Hemsidekostnad</t>
  </si>
  <si>
    <t>Tröja Stellan</t>
  </si>
  <si>
    <t>0514</t>
  </si>
  <si>
    <t>0707</t>
  </si>
  <si>
    <t>Blommor Acke</t>
  </si>
  <si>
    <t>Mat styrelsemöte</t>
  </si>
  <si>
    <t>Djurgården borta</t>
  </si>
  <si>
    <t>0719</t>
  </si>
  <si>
    <t>0726</t>
  </si>
  <si>
    <t>Säsongskort joint</t>
  </si>
  <si>
    <t>0803</t>
  </si>
  <si>
    <t>Resa styrelsemöte</t>
  </si>
  <si>
    <t>0804</t>
  </si>
  <si>
    <t>Tifobidrag</t>
  </si>
  <si>
    <t>Täby borta</t>
  </si>
  <si>
    <t>Örebro borta</t>
  </si>
  <si>
    <t>0822</t>
  </si>
  <si>
    <t>0819</t>
  </si>
  <si>
    <t>0824</t>
  </si>
  <si>
    <t>1003</t>
  </si>
  <si>
    <t>Kalmar borta</t>
  </si>
  <si>
    <t>1012</t>
  </si>
  <si>
    <t>Halmstad borta</t>
  </si>
  <si>
    <t>1015</t>
  </si>
  <si>
    <t>1024</t>
  </si>
  <si>
    <t>Elfsborg borta</t>
  </si>
  <si>
    <t>1112</t>
  </si>
  <si>
    <t>1106</t>
  </si>
  <si>
    <t>Mjällby borta</t>
  </si>
  <si>
    <t>aik borta</t>
  </si>
  <si>
    <t>1206</t>
  </si>
  <si>
    <t>1116</t>
  </si>
  <si>
    <t>Vepa försäjningsbord</t>
  </si>
  <si>
    <t>Blommor och kir CG</t>
  </si>
  <si>
    <t>1226</t>
  </si>
  <si>
    <t>Hammarby borta</t>
  </si>
  <si>
    <t>Bord försäljning</t>
  </si>
  <si>
    <t>1229</t>
  </si>
  <si>
    <t>Hemsidekostnader</t>
  </si>
  <si>
    <t>Återbetalnningar 2021</t>
  </si>
  <si>
    <t>1005</t>
  </si>
  <si>
    <t>Svantes bok</t>
  </si>
  <si>
    <t>1004</t>
  </si>
  <si>
    <t>0921</t>
  </si>
  <si>
    <t>Medlemsinbetalningar</t>
  </si>
  <si>
    <t>Merchförsäljningar</t>
  </si>
  <si>
    <t>0419</t>
  </si>
  <si>
    <t>Tejp</t>
  </si>
  <si>
    <t>Stödbiljetter bandy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</si>
</sst>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D852C-9F0F-46E7-B3DC-C5FFF0E4F283}">
  <dimension ref="A1:V228"/>
  <sheetViews>
    <sheetView tabSelected="1" topLeftCell="A4" workbookViewId="0">
      <selection activeCell="C14" sqref="C14"/>
    </sheetView>
  </sheetViews>
  <sheetFormatPr defaultColWidth="9.140625" defaultRowHeight="15" x14ac:dyDescent="0.25"/>
  <cols>
    <col min="1" max="2" width="9.140625" style="7"/>
    <col min="3" max="3" width="30.5703125" style="27" bestFit="1" customWidth="1"/>
    <col min="4" max="4" width="11" style="4" customWidth="1"/>
    <col min="5" max="5" width="10.85546875" style="5" customWidth="1"/>
    <col min="6" max="6" width="9.42578125" style="30" bestFit="1" customWidth="1"/>
    <col min="7" max="7" width="10.42578125" style="7" customWidth="1"/>
    <col min="8" max="8" width="13.42578125" style="7" bestFit="1" customWidth="1"/>
    <col min="9" max="9" width="9.5703125" style="27" customWidth="1"/>
    <col min="10" max="10" width="9.140625" style="5"/>
    <col min="11" max="11" width="9.140625" style="30"/>
    <col min="12" max="12" width="9.85546875" style="7" customWidth="1"/>
    <col min="13" max="13" width="10.5703125" style="7" customWidth="1"/>
    <col min="14" max="14" width="9.140625" style="27"/>
    <col min="15" max="15" width="9.140625" style="5"/>
    <col min="16" max="16384" width="9.140625" style="3"/>
  </cols>
  <sheetData>
    <row r="1" spans="1:22" s="2" customFormat="1" ht="30" customHeight="1" x14ac:dyDescent="0.25">
      <c r="A1" s="36">
        <v>2019</v>
      </c>
      <c r="B1" s="36"/>
      <c r="C1" s="1" t="s">
        <v>0</v>
      </c>
      <c r="D1" s="37" t="s">
        <v>1</v>
      </c>
      <c r="E1" s="38"/>
      <c r="F1" s="37" t="s">
        <v>2</v>
      </c>
      <c r="G1" s="38"/>
      <c r="H1" s="38"/>
      <c r="I1" s="38"/>
      <c r="J1" s="39"/>
      <c r="K1" s="37" t="s">
        <v>3</v>
      </c>
      <c r="L1" s="38"/>
      <c r="M1" s="38"/>
      <c r="N1" s="40"/>
      <c r="O1" s="39"/>
    </row>
    <row r="2" spans="1:22" x14ac:dyDescent="0.25">
      <c r="A2" s="41" t="s">
        <v>4</v>
      </c>
      <c r="B2" s="41" t="s">
        <v>5</v>
      </c>
      <c r="C2" s="42" t="s">
        <v>6</v>
      </c>
      <c r="D2" s="43" t="s">
        <v>7</v>
      </c>
      <c r="E2" s="41"/>
      <c r="F2" s="44" t="s">
        <v>8</v>
      </c>
      <c r="G2" s="45" t="s">
        <v>24</v>
      </c>
      <c r="H2" s="45" t="s">
        <v>9</v>
      </c>
      <c r="I2" s="46" t="s">
        <v>10</v>
      </c>
      <c r="J2" s="48" t="s">
        <v>11</v>
      </c>
      <c r="K2" s="44" t="s">
        <v>8</v>
      </c>
      <c r="L2" s="45" t="s">
        <v>24</v>
      </c>
      <c r="M2" s="45" t="s">
        <v>9</v>
      </c>
      <c r="N2" s="46" t="s">
        <v>10</v>
      </c>
      <c r="O2" s="48" t="s">
        <v>11</v>
      </c>
    </row>
    <row r="3" spans="1:22" x14ac:dyDescent="0.25">
      <c r="A3" s="41"/>
      <c r="B3" s="41"/>
      <c r="C3" s="42"/>
      <c r="D3" s="4" t="s">
        <v>12</v>
      </c>
      <c r="E3" s="5" t="s">
        <v>13</v>
      </c>
      <c r="F3" s="44"/>
      <c r="G3" s="45"/>
      <c r="H3" s="45"/>
      <c r="I3" s="47"/>
      <c r="J3" s="48"/>
      <c r="K3" s="44"/>
      <c r="L3" s="45"/>
      <c r="M3" s="45"/>
      <c r="N3" s="47"/>
      <c r="O3" s="48"/>
      <c r="T3" s="6"/>
      <c r="U3" s="6"/>
    </row>
    <row r="4" spans="1:22" ht="15.75" thickBot="1" x14ac:dyDescent="0.3">
      <c r="C4" s="8" t="s">
        <v>14</v>
      </c>
      <c r="D4" s="9">
        <f>SUM(D7:D215)+D6</f>
        <v>275070.29000000004</v>
      </c>
      <c r="E4" s="10">
        <f>SUM(E7:E215)+E6</f>
        <v>178974.17</v>
      </c>
      <c r="F4" s="11">
        <f t="shared" ref="F4:O4" si="0">SUM(F7:F215)</f>
        <v>70230</v>
      </c>
      <c r="G4" s="11">
        <f t="shared" si="0"/>
        <v>3465.85</v>
      </c>
      <c r="H4" s="11">
        <f t="shared" si="0"/>
        <v>96472.5</v>
      </c>
      <c r="I4" s="11">
        <f t="shared" si="0"/>
        <v>0</v>
      </c>
      <c r="J4" s="12">
        <f t="shared" si="0"/>
        <v>0</v>
      </c>
      <c r="K4" s="11">
        <f t="shared" si="0"/>
        <v>6929.8</v>
      </c>
      <c r="L4" s="11">
        <f t="shared" si="0"/>
        <v>5998</v>
      </c>
      <c r="M4" s="11">
        <f t="shared" si="0"/>
        <v>133385.54</v>
      </c>
      <c r="N4" s="11">
        <f t="shared" si="0"/>
        <v>7947.8600000000006</v>
      </c>
      <c r="O4" s="12">
        <f t="shared" si="0"/>
        <v>24712.97</v>
      </c>
      <c r="P4" s="6"/>
      <c r="T4" s="6"/>
    </row>
    <row r="5" spans="1:22" ht="15.75" thickBot="1" x14ac:dyDescent="0.3">
      <c r="A5" s="13"/>
      <c r="B5" s="13"/>
      <c r="C5" s="14" t="s">
        <v>15</v>
      </c>
      <c r="D5" s="32"/>
      <c r="E5" s="15">
        <f>D4-E4</f>
        <v>96096.120000000024</v>
      </c>
      <c r="F5" s="16"/>
      <c r="G5" s="17"/>
      <c r="H5" s="17"/>
      <c r="I5" s="18"/>
      <c r="J5" s="19"/>
      <c r="K5" s="16"/>
      <c r="L5" s="17"/>
      <c r="M5" s="17"/>
      <c r="N5" s="18"/>
      <c r="O5" s="19"/>
    </row>
    <row r="6" spans="1:22" ht="15.75" thickTop="1" x14ac:dyDescent="0.25">
      <c r="A6" s="20"/>
      <c r="B6" s="20"/>
      <c r="C6" s="21" t="s">
        <v>16</v>
      </c>
      <c r="D6" s="33">
        <v>104901.94</v>
      </c>
      <c r="E6" s="22"/>
      <c r="F6" s="23"/>
      <c r="G6" s="24"/>
      <c r="H6" s="24"/>
      <c r="I6" s="25"/>
      <c r="J6" s="22"/>
      <c r="K6" s="23"/>
      <c r="L6" s="24"/>
      <c r="M6" s="24"/>
      <c r="N6" s="25"/>
      <c r="O6" s="22"/>
    </row>
    <row r="7" spans="1:22" x14ac:dyDescent="0.25">
      <c r="A7" s="7">
        <v>1</v>
      </c>
      <c r="B7" s="26" t="s">
        <v>26</v>
      </c>
      <c r="C7" s="27" t="s">
        <v>25</v>
      </c>
      <c r="D7" s="9"/>
      <c r="E7" s="28">
        <v>1239.8</v>
      </c>
      <c r="F7" s="11"/>
      <c r="G7" s="29"/>
      <c r="H7" s="29"/>
      <c r="I7" s="29"/>
      <c r="J7" s="28"/>
      <c r="K7" s="11">
        <v>1239.8</v>
      </c>
      <c r="L7" s="29"/>
      <c r="M7" s="29"/>
      <c r="N7" s="29"/>
      <c r="O7" s="28"/>
    </row>
    <row r="8" spans="1:22" x14ac:dyDescent="0.25">
      <c r="A8" s="7">
        <v>2</v>
      </c>
      <c r="B8" s="26" t="s">
        <v>27</v>
      </c>
      <c r="C8" s="27" t="s">
        <v>18</v>
      </c>
      <c r="D8" s="9"/>
      <c r="E8" s="28">
        <v>1800</v>
      </c>
      <c r="F8" s="11"/>
      <c r="G8" s="29"/>
      <c r="H8" s="29"/>
      <c r="I8" s="31"/>
      <c r="J8" s="28"/>
      <c r="K8" s="11">
        <v>1800</v>
      </c>
      <c r="L8" s="29"/>
      <c r="M8" s="29"/>
      <c r="N8" s="31"/>
      <c r="O8" s="28"/>
      <c r="T8" s="6"/>
      <c r="U8" s="6"/>
      <c r="V8" s="6"/>
    </row>
    <row r="9" spans="1:22" x14ac:dyDescent="0.25">
      <c r="A9" s="7">
        <v>3</v>
      </c>
      <c r="B9" s="26" t="s">
        <v>27</v>
      </c>
      <c r="C9" s="27" t="s">
        <v>28</v>
      </c>
      <c r="D9" s="9"/>
      <c r="E9" s="28">
        <v>5375</v>
      </c>
      <c r="F9" s="11"/>
      <c r="G9" s="29"/>
      <c r="H9" s="29"/>
      <c r="I9" s="31"/>
      <c r="J9" s="28"/>
      <c r="K9" s="11"/>
      <c r="L9" s="29"/>
      <c r="M9" s="29"/>
      <c r="N9" s="31"/>
      <c r="O9" s="28">
        <v>5375</v>
      </c>
    </row>
    <row r="10" spans="1:22" x14ac:dyDescent="0.25">
      <c r="A10" s="7">
        <v>4</v>
      </c>
      <c r="B10" s="26" t="s">
        <v>19</v>
      </c>
      <c r="C10" s="27" t="s">
        <v>29</v>
      </c>
      <c r="D10" s="9"/>
      <c r="E10" s="28">
        <v>1585</v>
      </c>
      <c r="F10" s="11"/>
      <c r="G10" s="29"/>
      <c r="H10" s="29"/>
      <c r="I10" s="31"/>
      <c r="J10" s="28"/>
      <c r="K10" s="11"/>
      <c r="L10" s="29">
        <v>1585</v>
      </c>
      <c r="M10" s="29"/>
      <c r="N10" s="31"/>
      <c r="O10" s="28"/>
    </row>
    <row r="11" spans="1:22" x14ac:dyDescent="0.25">
      <c r="A11" s="7">
        <v>5</v>
      </c>
      <c r="B11" s="26" t="s">
        <v>19</v>
      </c>
      <c r="C11" s="27" t="s">
        <v>30</v>
      </c>
      <c r="D11" s="9"/>
      <c r="E11" s="28">
        <v>1585</v>
      </c>
      <c r="F11" s="11"/>
      <c r="G11" s="29"/>
      <c r="H11" s="29"/>
      <c r="I11" s="31"/>
      <c r="J11" s="28"/>
      <c r="K11" s="11"/>
      <c r="L11" s="29">
        <v>1585</v>
      </c>
      <c r="M11" s="29"/>
      <c r="N11" s="31"/>
      <c r="O11" s="28"/>
    </row>
    <row r="12" spans="1:22" x14ac:dyDescent="0.25">
      <c r="A12" s="7">
        <v>6</v>
      </c>
      <c r="B12" s="26" t="s">
        <v>19</v>
      </c>
      <c r="C12" s="27" t="s">
        <v>31</v>
      </c>
      <c r="D12" s="9"/>
      <c r="E12" s="28">
        <v>1585</v>
      </c>
      <c r="F12" s="11"/>
      <c r="G12" s="29"/>
      <c r="H12" s="29"/>
      <c r="I12" s="31"/>
      <c r="J12" s="28"/>
      <c r="K12" s="11"/>
      <c r="L12" s="29">
        <v>1585</v>
      </c>
      <c r="M12" s="29"/>
      <c r="N12" s="31"/>
      <c r="O12" s="28"/>
      <c r="T12" s="6"/>
      <c r="U12" s="6"/>
    </row>
    <row r="13" spans="1:22" x14ac:dyDescent="0.25">
      <c r="A13" s="7">
        <v>7</v>
      </c>
      <c r="B13" s="26" t="s">
        <v>32</v>
      </c>
      <c r="C13" s="27" t="s">
        <v>84</v>
      </c>
      <c r="D13" s="9"/>
      <c r="E13" s="28">
        <v>5000</v>
      </c>
      <c r="F13" s="11"/>
      <c r="G13" s="29"/>
      <c r="H13" s="29"/>
      <c r="I13" s="31"/>
      <c r="J13" s="28"/>
      <c r="K13" s="11"/>
      <c r="L13" s="29"/>
      <c r="M13" s="29"/>
      <c r="N13" s="31"/>
      <c r="O13" s="28">
        <v>5000</v>
      </c>
    </row>
    <row r="14" spans="1:22" x14ac:dyDescent="0.25">
      <c r="A14" s="7">
        <v>8</v>
      </c>
      <c r="B14" s="26" t="s">
        <v>33</v>
      </c>
      <c r="C14" s="27" t="s">
        <v>20</v>
      </c>
      <c r="D14" s="9"/>
      <c r="E14" s="28">
        <v>120</v>
      </c>
      <c r="F14" s="11"/>
      <c r="G14" s="29"/>
      <c r="H14" s="29"/>
      <c r="I14" s="31"/>
      <c r="J14" s="28"/>
      <c r="K14" s="11"/>
      <c r="L14" s="29"/>
      <c r="M14" s="29"/>
      <c r="N14" s="31"/>
      <c r="O14" s="28">
        <v>120</v>
      </c>
    </row>
    <row r="15" spans="1:22" x14ac:dyDescent="0.25">
      <c r="A15" s="7">
        <v>9</v>
      </c>
      <c r="B15" s="26" t="s">
        <v>34</v>
      </c>
      <c r="C15" s="27" t="s">
        <v>17</v>
      </c>
      <c r="D15" s="9"/>
      <c r="E15" s="28">
        <v>3000</v>
      </c>
      <c r="F15" s="11"/>
      <c r="G15" s="29"/>
      <c r="H15" s="29"/>
      <c r="I15" s="31"/>
      <c r="J15" s="28"/>
      <c r="K15" s="11">
        <v>3000</v>
      </c>
      <c r="L15" s="29"/>
      <c r="M15" s="29"/>
      <c r="N15" s="31"/>
      <c r="O15" s="28"/>
    </row>
    <row r="16" spans="1:22" x14ac:dyDescent="0.25">
      <c r="A16" s="7">
        <v>10</v>
      </c>
      <c r="B16" s="26" t="s">
        <v>82</v>
      </c>
      <c r="C16" s="27" t="s">
        <v>83</v>
      </c>
      <c r="D16" s="9"/>
      <c r="E16" s="28">
        <v>109.9</v>
      </c>
      <c r="F16" s="11"/>
      <c r="G16" s="29"/>
      <c r="H16" s="29"/>
      <c r="I16" s="31"/>
      <c r="J16" s="28"/>
      <c r="K16" s="11"/>
      <c r="L16" s="29"/>
      <c r="M16" s="29"/>
      <c r="N16" s="31">
        <v>109.9</v>
      </c>
      <c r="O16" s="28"/>
    </row>
    <row r="17" spans="1:15" x14ac:dyDescent="0.25">
      <c r="A17" s="7">
        <v>11</v>
      </c>
      <c r="B17" s="26" t="s">
        <v>38</v>
      </c>
      <c r="C17" s="27" t="s">
        <v>37</v>
      </c>
      <c r="D17" s="9"/>
      <c r="E17" s="28">
        <v>194</v>
      </c>
      <c r="F17" s="11"/>
      <c r="G17" s="29"/>
      <c r="H17" s="29"/>
      <c r="I17" s="31"/>
      <c r="J17" s="28"/>
      <c r="K17" s="11"/>
      <c r="L17" s="29">
        <v>194</v>
      </c>
      <c r="M17" s="29"/>
      <c r="N17" s="31"/>
      <c r="O17" s="28"/>
    </row>
    <row r="18" spans="1:15" x14ac:dyDescent="0.25">
      <c r="A18" s="7">
        <v>12</v>
      </c>
      <c r="B18" s="26" t="s">
        <v>35</v>
      </c>
      <c r="C18" s="27" t="s">
        <v>36</v>
      </c>
      <c r="D18" s="9"/>
      <c r="E18" s="28">
        <v>355</v>
      </c>
      <c r="F18" s="11"/>
      <c r="G18" s="29"/>
      <c r="H18" s="29"/>
      <c r="I18" s="31"/>
      <c r="J18" s="28"/>
      <c r="K18" s="11"/>
      <c r="L18" s="29"/>
      <c r="M18" s="29"/>
      <c r="N18" s="31"/>
      <c r="O18" s="28">
        <v>355</v>
      </c>
    </row>
    <row r="19" spans="1:15" x14ac:dyDescent="0.25">
      <c r="A19" s="7">
        <v>13</v>
      </c>
      <c r="B19" s="26" t="s">
        <v>39</v>
      </c>
      <c r="C19" s="27" t="s">
        <v>40</v>
      </c>
      <c r="D19" s="9"/>
      <c r="E19" s="28">
        <v>141.9</v>
      </c>
      <c r="F19" s="11"/>
      <c r="G19" s="29"/>
      <c r="H19" s="29"/>
      <c r="I19" s="31"/>
      <c r="J19" s="28"/>
      <c r="K19" s="11"/>
      <c r="L19" s="29"/>
      <c r="M19" s="29"/>
      <c r="N19" s="31"/>
      <c r="O19" s="28">
        <v>141.9</v>
      </c>
    </row>
    <row r="20" spans="1:15" x14ac:dyDescent="0.25">
      <c r="A20" s="7">
        <v>14</v>
      </c>
      <c r="B20" s="26" t="s">
        <v>39</v>
      </c>
      <c r="C20" s="27" t="s">
        <v>41</v>
      </c>
      <c r="D20" s="9"/>
      <c r="E20" s="28">
        <v>1185</v>
      </c>
      <c r="F20" s="11"/>
      <c r="G20" s="29"/>
      <c r="H20" s="29"/>
      <c r="I20" s="31"/>
      <c r="J20" s="28"/>
      <c r="K20" s="11"/>
      <c r="L20" s="29"/>
      <c r="M20" s="29"/>
      <c r="N20" s="31"/>
      <c r="O20" s="28">
        <v>1185</v>
      </c>
    </row>
    <row r="21" spans="1:15" x14ac:dyDescent="0.25">
      <c r="A21" s="7">
        <v>15</v>
      </c>
      <c r="B21" s="26" t="s">
        <v>43</v>
      </c>
      <c r="C21" s="27" t="s">
        <v>42</v>
      </c>
      <c r="D21" s="9">
        <v>6800</v>
      </c>
      <c r="E21" s="28">
        <v>7966</v>
      </c>
      <c r="F21" s="11"/>
      <c r="G21" s="29"/>
      <c r="H21" s="29">
        <v>6800</v>
      </c>
      <c r="I21" s="31"/>
      <c r="J21" s="28"/>
      <c r="K21" s="11"/>
      <c r="L21" s="29"/>
      <c r="M21" s="29">
        <v>7966</v>
      </c>
      <c r="N21" s="31"/>
      <c r="O21" s="28"/>
    </row>
    <row r="22" spans="1:15" x14ac:dyDescent="0.25">
      <c r="A22" s="7">
        <v>16</v>
      </c>
      <c r="B22" s="26" t="s">
        <v>44</v>
      </c>
      <c r="C22" s="27" t="s">
        <v>45</v>
      </c>
      <c r="D22" s="9"/>
      <c r="E22" s="28">
        <v>1599</v>
      </c>
      <c r="F22" s="11"/>
      <c r="G22" s="29"/>
      <c r="H22" s="29"/>
      <c r="I22" s="31"/>
      <c r="J22" s="28"/>
      <c r="K22" s="11"/>
      <c r="L22" s="29"/>
      <c r="M22" s="29"/>
      <c r="N22" s="31"/>
      <c r="O22" s="28">
        <v>1599</v>
      </c>
    </row>
    <row r="23" spans="1:15" x14ac:dyDescent="0.25">
      <c r="A23" s="7">
        <v>17</v>
      </c>
      <c r="B23" s="26" t="s">
        <v>46</v>
      </c>
      <c r="C23" s="27" t="s">
        <v>47</v>
      </c>
      <c r="D23" s="9"/>
      <c r="E23" s="28">
        <v>150</v>
      </c>
      <c r="F23" s="11"/>
      <c r="G23" s="29"/>
      <c r="H23" s="29"/>
      <c r="I23" s="31"/>
      <c r="J23" s="28"/>
      <c r="K23" s="11"/>
      <c r="L23" s="29"/>
      <c r="M23" s="29"/>
      <c r="N23" s="31"/>
      <c r="O23" s="28">
        <v>150</v>
      </c>
    </row>
    <row r="24" spans="1:15" x14ac:dyDescent="0.25">
      <c r="A24" s="7">
        <v>18</v>
      </c>
      <c r="B24" s="26" t="s">
        <v>46</v>
      </c>
      <c r="C24" s="27" t="s">
        <v>18</v>
      </c>
      <c r="D24" s="9"/>
      <c r="E24" s="28">
        <v>240</v>
      </c>
      <c r="F24" s="11"/>
      <c r="G24" s="29"/>
      <c r="H24" s="29"/>
      <c r="I24" s="31"/>
      <c r="J24" s="28"/>
      <c r="K24" s="11">
        <v>240</v>
      </c>
      <c r="L24" s="29"/>
      <c r="M24" s="29"/>
      <c r="N24" s="31"/>
      <c r="O24" s="28"/>
    </row>
    <row r="25" spans="1:15" x14ac:dyDescent="0.25">
      <c r="A25" s="7">
        <v>19</v>
      </c>
      <c r="B25" s="26" t="s">
        <v>48</v>
      </c>
      <c r="C25" s="27" t="s">
        <v>49</v>
      </c>
      <c r="D25" s="9"/>
      <c r="E25" s="28">
        <v>1707.75</v>
      </c>
      <c r="F25" s="11"/>
      <c r="G25" s="29"/>
      <c r="H25" s="29"/>
      <c r="I25" s="31"/>
      <c r="J25" s="28"/>
      <c r="K25" s="11"/>
      <c r="L25" s="29"/>
      <c r="M25" s="29"/>
      <c r="N25" s="31">
        <v>1707.75</v>
      </c>
      <c r="O25" s="28"/>
    </row>
    <row r="26" spans="1:15" x14ac:dyDescent="0.25">
      <c r="A26" s="7">
        <v>20</v>
      </c>
      <c r="B26" s="26" t="s">
        <v>53</v>
      </c>
      <c r="C26" s="27" t="s">
        <v>50</v>
      </c>
      <c r="D26" s="9">
        <v>4950</v>
      </c>
      <c r="E26" s="28">
        <v>5363.6</v>
      </c>
      <c r="F26" s="11"/>
      <c r="G26" s="29"/>
      <c r="H26" s="29">
        <v>4950</v>
      </c>
      <c r="I26" s="31"/>
      <c r="J26" s="28"/>
      <c r="K26" s="11"/>
      <c r="L26" s="29"/>
      <c r="M26" s="29">
        <v>5363.6</v>
      </c>
      <c r="N26" s="31"/>
      <c r="O26" s="28"/>
    </row>
    <row r="27" spans="1:15" x14ac:dyDescent="0.25">
      <c r="A27" s="7">
        <v>20</v>
      </c>
      <c r="B27" s="26" t="s">
        <v>52</v>
      </c>
      <c r="C27" s="27" t="s">
        <v>51</v>
      </c>
      <c r="D27" s="9">
        <v>12025</v>
      </c>
      <c r="E27" s="28">
        <v>14530.4</v>
      </c>
      <c r="F27" s="11"/>
      <c r="G27" s="29"/>
      <c r="H27" s="29">
        <v>12025</v>
      </c>
      <c r="I27" s="31"/>
      <c r="J27" s="28"/>
      <c r="K27" s="11"/>
      <c r="L27" s="29"/>
      <c r="M27" s="29">
        <v>14530.4</v>
      </c>
      <c r="N27" s="31"/>
      <c r="O27" s="28"/>
    </row>
    <row r="28" spans="1:15" x14ac:dyDescent="0.25">
      <c r="A28" s="7">
        <v>22</v>
      </c>
      <c r="B28" s="26" t="s">
        <v>54</v>
      </c>
      <c r="C28" s="27" t="s">
        <v>49</v>
      </c>
      <c r="D28" s="9"/>
      <c r="E28" s="28">
        <v>2573.21</v>
      </c>
      <c r="F28" s="11"/>
      <c r="G28" s="29"/>
      <c r="H28" s="29"/>
      <c r="I28" s="31"/>
      <c r="J28" s="28"/>
      <c r="K28" s="11"/>
      <c r="L28" s="29"/>
      <c r="M28" s="29"/>
      <c r="N28" s="31">
        <v>2573.21</v>
      </c>
      <c r="O28" s="28"/>
    </row>
    <row r="29" spans="1:15" x14ac:dyDescent="0.25">
      <c r="A29" s="7">
        <v>23</v>
      </c>
      <c r="B29" s="26" t="s">
        <v>79</v>
      </c>
      <c r="C29" s="27" t="s">
        <v>49</v>
      </c>
      <c r="D29" s="9"/>
      <c r="E29" s="28">
        <v>1275</v>
      </c>
      <c r="F29" s="11"/>
      <c r="G29" s="29"/>
      <c r="H29" s="29"/>
      <c r="I29" s="31"/>
      <c r="J29" s="28"/>
      <c r="K29" s="11"/>
      <c r="L29" s="29"/>
      <c r="M29" s="29"/>
      <c r="N29" s="31">
        <v>1275</v>
      </c>
      <c r="O29" s="28"/>
    </row>
    <row r="30" spans="1:15" x14ac:dyDescent="0.25">
      <c r="A30" s="7">
        <v>24</v>
      </c>
      <c r="B30" s="26" t="s">
        <v>55</v>
      </c>
      <c r="C30" s="27" t="s">
        <v>56</v>
      </c>
      <c r="D30" s="9">
        <v>15550</v>
      </c>
      <c r="E30" s="28">
        <v>21284.54</v>
      </c>
      <c r="F30" s="11"/>
      <c r="G30" s="29"/>
      <c r="H30" s="29">
        <v>15550</v>
      </c>
      <c r="I30" s="31"/>
      <c r="J30" s="28"/>
      <c r="K30" s="11"/>
      <c r="L30" s="29"/>
      <c r="M30" s="29">
        <v>21284.54</v>
      </c>
      <c r="N30" s="31"/>
      <c r="O30" s="28"/>
    </row>
    <row r="31" spans="1:15" x14ac:dyDescent="0.25">
      <c r="A31" s="7">
        <v>25</v>
      </c>
      <c r="B31" s="26" t="s">
        <v>78</v>
      </c>
      <c r="C31" s="27" t="s">
        <v>49</v>
      </c>
      <c r="D31" s="9"/>
      <c r="E31" s="28">
        <v>1047</v>
      </c>
      <c r="F31" s="11"/>
      <c r="G31" s="29"/>
      <c r="H31" s="29"/>
      <c r="I31" s="31"/>
      <c r="J31" s="28"/>
      <c r="K31" s="11"/>
      <c r="L31" s="29"/>
      <c r="M31" s="29"/>
      <c r="N31" s="31">
        <v>1047</v>
      </c>
      <c r="O31" s="28"/>
    </row>
    <row r="32" spans="1:15" x14ac:dyDescent="0.25">
      <c r="A32" s="7">
        <v>26</v>
      </c>
      <c r="B32" s="26" t="s">
        <v>76</v>
      </c>
      <c r="C32" s="27" t="s">
        <v>77</v>
      </c>
      <c r="D32" s="9"/>
      <c r="E32" s="28">
        <v>5000</v>
      </c>
      <c r="F32" s="11"/>
      <c r="G32" s="29"/>
      <c r="H32" s="29"/>
      <c r="I32" s="31"/>
      <c r="J32" s="28"/>
      <c r="K32" s="11"/>
      <c r="L32" s="29"/>
      <c r="M32" s="29"/>
      <c r="N32" s="31"/>
      <c r="O32" s="28">
        <v>5000</v>
      </c>
    </row>
    <row r="33" spans="1:15" x14ac:dyDescent="0.25">
      <c r="A33" s="7">
        <v>27</v>
      </c>
      <c r="B33" s="26" t="s">
        <v>57</v>
      </c>
      <c r="C33" s="27" t="s">
        <v>58</v>
      </c>
      <c r="D33" s="9"/>
      <c r="E33" s="28">
        <v>895</v>
      </c>
      <c r="F33" s="11"/>
      <c r="G33" s="29"/>
      <c r="H33" s="29"/>
      <c r="I33" s="31"/>
      <c r="J33" s="28"/>
      <c r="K33" s="11"/>
      <c r="L33" s="29"/>
      <c r="M33" s="29">
        <v>895</v>
      </c>
      <c r="N33" s="31"/>
      <c r="O33" s="28"/>
    </row>
    <row r="34" spans="1:15" x14ac:dyDescent="0.25">
      <c r="A34" s="7">
        <v>28</v>
      </c>
      <c r="B34" s="26" t="s">
        <v>59</v>
      </c>
      <c r="C34" s="27" t="s">
        <v>49</v>
      </c>
      <c r="D34" s="9"/>
      <c r="E34" s="28">
        <v>1235</v>
      </c>
      <c r="F34" s="11"/>
      <c r="G34" s="29"/>
      <c r="H34" s="29"/>
      <c r="I34" s="31"/>
      <c r="J34" s="28"/>
      <c r="K34" s="11"/>
      <c r="L34" s="29"/>
      <c r="M34" s="29"/>
      <c r="N34" s="31">
        <v>1235</v>
      </c>
      <c r="O34" s="28"/>
    </row>
    <row r="35" spans="1:15" x14ac:dyDescent="0.25">
      <c r="A35" s="7">
        <v>29</v>
      </c>
      <c r="B35" s="26" t="s">
        <v>59</v>
      </c>
      <c r="C35" s="27" t="s">
        <v>72</v>
      </c>
      <c r="D35" s="9"/>
      <c r="E35" s="28">
        <v>499</v>
      </c>
      <c r="F35" s="11"/>
      <c r="G35" s="29"/>
      <c r="H35" s="29"/>
      <c r="I35" s="31"/>
      <c r="J35" s="28"/>
      <c r="K35" s="11"/>
      <c r="L35" s="29">
        <v>499</v>
      </c>
      <c r="M35" s="29"/>
      <c r="N35" s="31"/>
      <c r="O35" s="28"/>
    </row>
    <row r="36" spans="1:15" x14ac:dyDescent="0.25">
      <c r="A36" s="7">
        <v>30</v>
      </c>
      <c r="B36" s="26" t="s">
        <v>60</v>
      </c>
      <c r="C36" s="27" t="s">
        <v>61</v>
      </c>
      <c r="D36" s="9">
        <v>8000</v>
      </c>
      <c r="E36" s="28">
        <v>20615</v>
      </c>
      <c r="F36" s="11"/>
      <c r="G36" s="29"/>
      <c r="H36" s="29">
        <v>8000</v>
      </c>
      <c r="I36" s="31"/>
      <c r="J36" s="28"/>
      <c r="K36" s="11"/>
      <c r="L36" s="29"/>
      <c r="M36" s="29">
        <v>20615</v>
      </c>
      <c r="N36" s="31"/>
      <c r="O36" s="28"/>
    </row>
    <row r="37" spans="1:15" x14ac:dyDescent="0.25">
      <c r="A37" s="7">
        <v>31</v>
      </c>
      <c r="B37" s="26" t="s">
        <v>22</v>
      </c>
      <c r="C37" s="27" t="s">
        <v>69</v>
      </c>
      <c r="D37" s="9"/>
      <c r="E37" s="28">
        <v>296</v>
      </c>
      <c r="F37" s="11"/>
      <c r="G37" s="29"/>
      <c r="H37" s="29"/>
      <c r="I37" s="31"/>
      <c r="J37" s="28"/>
      <c r="K37" s="11"/>
      <c r="L37" s="29"/>
      <c r="M37" s="29"/>
      <c r="N37" s="31"/>
      <c r="O37" s="28">
        <v>296</v>
      </c>
    </row>
    <row r="38" spans="1:15" x14ac:dyDescent="0.25">
      <c r="A38" s="7">
        <v>32</v>
      </c>
      <c r="B38" s="26" t="s">
        <v>63</v>
      </c>
      <c r="C38" s="27" t="s">
        <v>64</v>
      </c>
      <c r="D38" s="9">
        <v>9560</v>
      </c>
      <c r="E38" s="28">
        <v>25353</v>
      </c>
      <c r="F38" s="11"/>
      <c r="G38" s="29"/>
      <c r="H38" s="29">
        <v>9560</v>
      </c>
      <c r="I38" s="31"/>
      <c r="J38" s="28"/>
      <c r="K38" s="11"/>
      <c r="L38" s="29"/>
      <c r="M38" s="29">
        <v>25353</v>
      </c>
      <c r="N38" s="31"/>
      <c r="O38" s="28"/>
    </row>
    <row r="39" spans="1:15" x14ac:dyDescent="0.25">
      <c r="A39" s="7">
        <v>33</v>
      </c>
      <c r="B39" s="26" t="s">
        <v>62</v>
      </c>
      <c r="C39" s="27" t="s">
        <v>21</v>
      </c>
      <c r="D39" s="9">
        <v>7260</v>
      </c>
      <c r="E39" s="28">
        <v>8829</v>
      </c>
      <c r="F39" s="11"/>
      <c r="G39" s="29"/>
      <c r="H39" s="29">
        <v>7260</v>
      </c>
      <c r="I39" s="31"/>
      <c r="J39" s="28"/>
      <c r="K39" s="11"/>
      <c r="L39" s="29"/>
      <c r="M39" s="29">
        <v>8829</v>
      </c>
      <c r="N39" s="31"/>
      <c r="O39" s="28"/>
    </row>
    <row r="40" spans="1:15" x14ac:dyDescent="0.25">
      <c r="A40" s="7">
        <v>34</v>
      </c>
      <c r="B40" s="26" t="s">
        <v>67</v>
      </c>
      <c r="C40" s="27" t="s">
        <v>68</v>
      </c>
      <c r="D40" s="9"/>
      <c r="E40" s="28">
        <v>550</v>
      </c>
      <c r="F40" s="11"/>
      <c r="G40" s="29"/>
      <c r="H40" s="29"/>
      <c r="I40" s="31"/>
      <c r="J40" s="28"/>
      <c r="K40" s="11"/>
      <c r="L40" s="29">
        <v>550</v>
      </c>
      <c r="M40" s="29"/>
      <c r="N40" s="31"/>
      <c r="O40" s="28"/>
    </row>
    <row r="41" spans="1:15" x14ac:dyDescent="0.25">
      <c r="A41" s="7">
        <v>35</v>
      </c>
      <c r="B41" s="26" t="s">
        <v>66</v>
      </c>
      <c r="C41" s="27" t="s">
        <v>65</v>
      </c>
      <c r="D41" s="9">
        <v>21502.5</v>
      </c>
      <c r="E41" s="28">
        <v>20638</v>
      </c>
      <c r="F41" s="11"/>
      <c r="G41" s="29"/>
      <c r="H41" s="29">
        <v>21502.5</v>
      </c>
      <c r="I41" s="31"/>
      <c r="J41" s="28"/>
      <c r="K41" s="11"/>
      <c r="L41" s="29"/>
      <c r="M41" s="29">
        <v>20638</v>
      </c>
      <c r="N41" s="31"/>
      <c r="O41" s="28"/>
    </row>
    <row r="42" spans="1:15" x14ac:dyDescent="0.25">
      <c r="A42" s="7">
        <v>36</v>
      </c>
      <c r="B42" s="26" t="s">
        <v>70</v>
      </c>
      <c r="C42" s="27" t="s">
        <v>71</v>
      </c>
      <c r="D42" s="9">
        <v>10825</v>
      </c>
      <c r="E42" s="28">
        <v>7911</v>
      </c>
      <c r="F42" s="11"/>
      <c r="G42" s="29"/>
      <c r="H42" s="29">
        <v>10825</v>
      </c>
      <c r="I42" s="31"/>
      <c r="J42" s="28"/>
      <c r="K42" s="11"/>
      <c r="L42" s="29"/>
      <c r="M42" s="29">
        <v>7911</v>
      </c>
      <c r="N42" s="31"/>
      <c r="O42" s="28"/>
    </row>
    <row r="43" spans="1:15" x14ac:dyDescent="0.25">
      <c r="A43" s="7">
        <v>37</v>
      </c>
      <c r="B43" s="26" t="s">
        <v>73</v>
      </c>
      <c r="C43" s="27" t="s">
        <v>41</v>
      </c>
      <c r="D43" s="9"/>
      <c r="E43" s="28">
        <v>499</v>
      </c>
      <c r="F43" s="11"/>
      <c r="G43" s="29"/>
      <c r="H43" s="29"/>
      <c r="I43" s="31"/>
      <c r="J43" s="28"/>
      <c r="K43" s="11"/>
      <c r="L43" s="29"/>
      <c r="M43" s="29"/>
      <c r="N43" s="31"/>
      <c r="O43" s="28">
        <v>499</v>
      </c>
    </row>
    <row r="44" spans="1:15" x14ac:dyDescent="0.25">
      <c r="A44" s="7">
        <v>38</v>
      </c>
      <c r="B44" s="26" t="s">
        <v>73</v>
      </c>
      <c r="C44" s="27" t="s">
        <v>41</v>
      </c>
      <c r="D44" s="9"/>
      <c r="E44" s="28">
        <v>750</v>
      </c>
      <c r="F44" s="11"/>
      <c r="G44" s="29"/>
      <c r="H44" s="29"/>
      <c r="I44" s="31"/>
      <c r="J44" s="28"/>
      <c r="K44" s="11"/>
      <c r="L44" s="29"/>
      <c r="M44" s="29"/>
      <c r="N44" s="31"/>
      <c r="O44" s="28">
        <v>750</v>
      </c>
    </row>
    <row r="45" spans="1:15" x14ac:dyDescent="0.25">
      <c r="A45" s="7">
        <v>39</v>
      </c>
      <c r="B45" s="26" t="s">
        <v>73</v>
      </c>
      <c r="C45" s="27" t="s">
        <v>74</v>
      </c>
      <c r="D45" s="9"/>
      <c r="E45" s="28">
        <v>857.62</v>
      </c>
      <c r="F45" s="11"/>
      <c r="G45" s="29"/>
      <c r="H45" s="29"/>
      <c r="I45" s="31"/>
      <c r="J45" s="28"/>
      <c r="K45" s="11"/>
      <c r="L45" s="29"/>
      <c r="M45" s="29"/>
      <c r="N45" s="31"/>
      <c r="O45" s="28">
        <v>857.62</v>
      </c>
    </row>
    <row r="46" spans="1:15" x14ac:dyDescent="0.25">
      <c r="A46" s="7">
        <v>40</v>
      </c>
      <c r="B46" s="26"/>
      <c r="C46" s="27" t="s">
        <v>75</v>
      </c>
      <c r="D46" s="9"/>
      <c r="E46" s="28">
        <v>650</v>
      </c>
      <c r="F46" s="11"/>
      <c r="G46" s="29"/>
      <c r="H46" s="29"/>
      <c r="I46" s="31"/>
      <c r="J46" s="28"/>
      <c r="K46" s="11">
        <v>650</v>
      </c>
      <c r="L46" s="29"/>
      <c r="M46" s="34"/>
      <c r="N46" s="35"/>
      <c r="O46" s="28"/>
    </row>
    <row r="47" spans="1:15" x14ac:dyDescent="0.25">
      <c r="A47" s="7">
        <v>41</v>
      </c>
      <c r="B47" s="26"/>
      <c r="C47" s="27" t="s">
        <v>80</v>
      </c>
      <c r="D47" s="9">
        <v>70230</v>
      </c>
      <c r="E47" s="28"/>
      <c r="F47" s="11">
        <v>70230</v>
      </c>
      <c r="G47" s="29"/>
      <c r="H47" s="29"/>
      <c r="I47" s="31"/>
      <c r="J47" s="28"/>
      <c r="K47" s="11"/>
      <c r="L47" s="29"/>
      <c r="M47" s="34"/>
      <c r="N47" s="35"/>
      <c r="O47" s="28"/>
    </row>
    <row r="48" spans="1:15" x14ac:dyDescent="0.25">
      <c r="A48" s="7">
        <v>42</v>
      </c>
      <c r="B48" s="26"/>
      <c r="C48" s="27" t="s">
        <v>81</v>
      </c>
      <c r="D48" s="9">
        <v>3465.8499999999995</v>
      </c>
      <c r="E48" s="28"/>
      <c r="F48" s="11"/>
      <c r="G48" s="29">
        <v>3465.85</v>
      </c>
      <c r="H48" s="29"/>
      <c r="I48" s="31"/>
      <c r="J48" s="28"/>
      <c r="K48" s="11"/>
      <c r="L48" s="29"/>
      <c r="M48" s="29"/>
      <c r="N48" s="31"/>
      <c r="O48" s="28"/>
    </row>
    <row r="49" spans="1:15" ht="13.5" customHeight="1" x14ac:dyDescent="0.25">
      <c r="A49" s="7">
        <v>43</v>
      </c>
      <c r="B49" s="26"/>
      <c r="C49" s="27" t="s">
        <v>23</v>
      </c>
      <c r="D49" s="9"/>
      <c r="E49" s="28">
        <v>3384.45</v>
      </c>
      <c r="F49" s="11"/>
      <c r="G49" s="29"/>
      <c r="H49" s="29"/>
      <c r="I49" s="31"/>
      <c r="J49" s="28"/>
      <c r="K49" s="11"/>
      <c r="L49" s="29"/>
      <c r="M49" s="29"/>
      <c r="N49" s="31"/>
      <c r="O49" s="28">
        <v>3384.45</v>
      </c>
    </row>
    <row r="50" spans="1:15" ht="13.5" customHeight="1" x14ac:dyDescent="0.25">
      <c r="A50" s="7">
        <v>44</v>
      </c>
      <c r="B50" s="26"/>
    </row>
    <row r="51" spans="1:15" x14ac:dyDescent="0.25">
      <c r="A51" s="7">
        <v>45</v>
      </c>
      <c r="B51" s="26"/>
    </row>
    <row r="52" spans="1:15" x14ac:dyDescent="0.25">
      <c r="A52" s="7">
        <v>46</v>
      </c>
      <c r="B52" s="26"/>
    </row>
    <row r="53" spans="1:15" x14ac:dyDescent="0.25">
      <c r="A53" s="7">
        <v>47</v>
      </c>
      <c r="B53" s="26"/>
    </row>
    <row r="54" spans="1:15" x14ac:dyDescent="0.25">
      <c r="A54" s="7">
        <v>48</v>
      </c>
      <c r="B54" s="26"/>
    </row>
    <row r="55" spans="1:15" x14ac:dyDescent="0.25">
      <c r="A55" s="7">
        <v>49</v>
      </c>
      <c r="B55" s="26"/>
    </row>
    <row r="56" spans="1:15" x14ac:dyDescent="0.25">
      <c r="A56" s="7">
        <v>50</v>
      </c>
      <c r="B56" s="26"/>
    </row>
    <row r="57" spans="1:15" x14ac:dyDescent="0.25">
      <c r="A57" s="7">
        <v>51</v>
      </c>
      <c r="B57" s="26"/>
    </row>
    <row r="58" spans="1:15" x14ac:dyDescent="0.25">
      <c r="A58" s="7">
        <v>52</v>
      </c>
      <c r="B58" s="26"/>
    </row>
    <row r="59" spans="1:15" x14ac:dyDescent="0.25">
      <c r="A59" s="7">
        <v>53</v>
      </c>
      <c r="B59" s="26"/>
    </row>
    <row r="60" spans="1:15" x14ac:dyDescent="0.25">
      <c r="A60" s="7">
        <v>54</v>
      </c>
      <c r="B60" s="26"/>
    </row>
    <row r="61" spans="1:15" x14ac:dyDescent="0.25">
      <c r="A61" s="7">
        <v>55</v>
      </c>
      <c r="B61" s="26"/>
    </row>
    <row r="62" spans="1:15" x14ac:dyDescent="0.25">
      <c r="A62" s="7">
        <v>56</v>
      </c>
      <c r="B62" s="26"/>
    </row>
    <row r="63" spans="1:15" x14ac:dyDescent="0.25">
      <c r="A63" s="7">
        <v>57</v>
      </c>
      <c r="B63" s="26"/>
    </row>
    <row r="64" spans="1:15" x14ac:dyDescent="0.25">
      <c r="A64" s="7">
        <v>58</v>
      </c>
      <c r="B64" s="26"/>
    </row>
    <row r="65" spans="1:2" x14ac:dyDescent="0.25">
      <c r="A65" s="7">
        <v>59</v>
      </c>
      <c r="B65" s="26"/>
    </row>
    <row r="66" spans="1:2" x14ac:dyDescent="0.25">
      <c r="A66" s="7">
        <v>60</v>
      </c>
      <c r="B66" s="26"/>
    </row>
    <row r="67" spans="1:2" x14ac:dyDescent="0.25">
      <c r="A67" s="7">
        <v>61</v>
      </c>
      <c r="B67" s="26"/>
    </row>
    <row r="68" spans="1:2" x14ac:dyDescent="0.25">
      <c r="A68" s="7">
        <v>62</v>
      </c>
      <c r="B68" s="26"/>
    </row>
    <row r="69" spans="1:2" x14ac:dyDescent="0.25">
      <c r="A69" s="7">
        <v>63</v>
      </c>
    </row>
    <row r="70" spans="1:2" x14ac:dyDescent="0.25">
      <c r="A70" s="7">
        <v>64</v>
      </c>
      <c r="B70" s="26"/>
    </row>
    <row r="71" spans="1:2" x14ac:dyDescent="0.25">
      <c r="A71" s="7">
        <v>65</v>
      </c>
      <c r="B71" s="26"/>
    </row>
    <row r="72" spans="1:2" x14ac:dyDescent="0.25">
      <c r="A72" s="7">
        <v>66</v>
      </c>
      <c r="B72" s="26"/>
    </row>
    <row r="73" spans="1:2" x14ac:dyDescent="0.25">
      <c r="A73" s="7">
        <v>67</v>
      </c>
      <c r="B73" s="26"/>
    </row>
    <row r="74" spans="1:2" x14ac:dyDescent="0.25">
      <c r="A74" s="7">
        <v>68</v>
      </c>
      <c r="B74" s="26"/>
    </row>
    <row r="75" spans="1:2" x14ac:dyDescent="0.25">
      <c r="A75" s="7">
        <v>69</v>
      </c>
      <c r="B75" s="26"/>
    </row>
    <row r="76" spans="1:2" x14ac:dyDescent="0.25">
      <c r="A76" s="7">
        <v>70</v>
      </c>
      <c r="B76" s="26"/>
    </row>
    <row r="77" spans="1:2" x14ac:dyDescent="0.25">
      <c r="A77" s="7">
        <v>71</v>
      </c>
      <c r="B77" s="26"/>
    </row>
    <row r="78" spans="1:2" x14ac:dyDescent="0.25">
      <c r="A78" s="7">
        <v>72</v>
      </c>
      <c r="B78" s="26"/>
    </row>
    <row r="79" spans="1:2" x14ac:dyDescent="0.25">
      <c r="A79" s="7">
        <v>73</v>
      </c>
      <c r="B79" s="26"/>
    </row>
    <row r="80" spans="1:2" x14ac:dyDescent="0.25">
      <c r="A80" s="7">
        <v>74</v>
      </c>
      <c r="B80" s="26"/>
    </row>
    <row r="81" spans="1:2" x14ac:dyDescent="0.25">
      <c r="A81" s="7">
        <v>75</v>
      </c>
      <c r="B81" s="26"/>
    </row>
    <row r="82" spans="1:2" x14ac:dyDescent="0.25">
      <c r="A82" s="7">
        <v>76</v>
      </c>
      <c r="B82" s="26"/>
    </row>
    <row r="83" spans="1:2" x14ac:dyDescent="0.25">
      <c r="A83" s="7">
        <v>77</v>
      </c>
      <c r="B83" s="26"/>
    </row>
    <row r="84" spans="1:2" x14ac:dyDescent="0.25">
      <c r="A84" s="7">
        <v>78</v>
      </c>
      <c r="B84" s="26"/>
    </row>
    <row r="85" spans="1:2" x14ac:dyDescent="0.25">
      <c r="A85" s="7">
        <v>79</v>
      </c>
      <c r="B85" s="26"/>
    </row>
    <row r="86" spans="1:2" x14ac:dyDescent="0.25">
      <c r="A86" s="7">
        <v>80</v>
      </c>
      <c r="B86" s="26"/>
    </row>
    <row r="87" spans="1:2" x14ac:dyDescent="0.25">
      <c r="A87" s="7">
        <v>81</v>
      </c>
      <c r="B87" s="26"/>
    </row>
    <row r="88" spans="1:2" x14ac:dyDescent="0.25">
      <c r="A88" s="7">
        <v>82</v>
      </c>
      <c r="B88" s="26"/>
    </row>
    <row r="89" spans="1:2" x14ac:dyDescent="0.25">
      <c r="A89" s="7">
        <v>83</v>
      </c>
      <c r="B89" s="26"/>
    </row>
    <row r="90" spans="1:2" x14ac:dyDescent="0.25">
      <c r="A90" s="7">
        <v>84</v>
      </c>
      <c r="B90" s="26"/>
    </row>
    <row r="91" spans="1:2" x14ac:dyDescent="0.25">
      <c r="A91" s="7">
        <v>85</v>
      </c>
      <c r="B91" s="26"/>
    </row>
    <row r="92" spans="1:2" x14ac:dyDescent="0.25">
      <c r="B92" s="26"/>
    </row>
    <row r="93" spans="1:2" x14ac:dyDescent="0.25">
      <c r="B93" s="26"/>
    </row>
    <row r="94" spans="1:2" x14ac:dyDescent="0.25">
      <c r="B94" s="26"/>
    </row>
    <row r="95" spans="1:2" x14ac:dyDescent="0.25">
      <c r="B95" s="26"/>
    </row>
    <row r="96" spans="1:2" x14ac:dyDescent="0.25">
      <c r="B96" s="26"/>
    </row>
    <row r="97" spans="2:2" x14ac:dyDescent="0.25">
      <c r="B97" s="26"/>
    </row>
    <row r="98" spans="2:2" x14ac:dyDescent="0.25">
      <c r="B98" s="26"/>
    </row>
    <row r="99" spans="2:2" x14ac:dyDescent="0.25">
      <c r="B99" s="26"/>
    </row>
    <row r="100" spans="2:2" x14ac:dyDescent="0.25">
      <c r="B100" s="26"/>
    </row>
    <row r="101" spans="2:2" x14ac:dyDescent="0.25">
      <c r="B101" s="26"/>
    </row>
    <row r="102" spans="2:2" x14ac:dyDescent="0.25">
      <c r="B102" s="26"/>
    </row>
    <row r="103" spans="2:2" x14ac:dyDescent="0.25">
      <c r="B103" s="26"/>
    </row>
    <row r="104" spans="2:2" x14ac:dyDescent="0.25">
      <c r="B104" s="26"/>
    </row>
    <row r="105" spans="2:2" x14ac:dyDescent="0.25">
      <c r="B105" s="26"/>
    </row>
    <row r="106" spans="2:2" x14ac:dyDescent="0.25">
      <c r="B106" s="26"/>
    </row>
    <row r="107" spans="2:2" x14ac:dyDescent="0.25">
      <c r="B107" s="26"/>
    </row>
    <row r="108" spans="2:2" x14ac:dyDescent="0.25">
      <c r="B108" s="26"/>
    </row>
    <row r="109" spans="2:2" x14ac:dyDescent="0.25">
      <c r="B109" s="26"/>
    </row>
    <row r="110" spans="2:2" x14ac:dyDescent="0.25">
      <c r="B110" s="26"/>
    </row>
    <row r="111" spans="2:2" x14ac:dyDescent="0.25">
      <c r="B111" s="26"/>
    </row>
    <row r="112" spans="2:2" x14ac:dyDescent="0.25">
      <c r="B112" s="26"/>
    </row>
    <row r="113" spans="2:2" x14ac:dyDescent="0.25">
      <c r="B113" s="26"/>
    </row>
    <row r="114" spans="2:2" x14ac:dyDescent="0.25">
      <c r="B114" s="26"/>
    </row>
    <row r="115" spans="2:2" x14ac:dyDescent="0.25">
      <c r="B115" s="26"/>
    </row>
    <row r="116" spans="2:2" x14ac:dyDescent="0.25">
      <c r="B116" s="26"/>
    </row>
    <row r="117" spans="2:2" x14ac:dyDescent="0.25">
      <c r="B117" s="26"/>
    </row>
    <row r="118" spans="2:2" x14ac:dyDescent="0.25">
      <c r="B118" s="26"/>
    </row>
    <row r="119" spans="2:2" x14ac:dyDescent="0.25">
      <c r="B119" s="26"/>
    </row>
    <row r="120" spans="2:2" x14ac:dyDescent="0.25">
      <c r="B120" s="26"/>
    </row>
    <row r="121" spans="2:2" x14ac:dyDescent="0.25">
      <c r="B121" s="26"/>
    </row>
    <row r="122" spans="2:2" x14ac:dyDescent="0.25">
      <c r="B122" s="26"/>
    </row>
    <row r="123" spans="2:2" x14ac:dyDescent="0.25">
      <c r="B123" s="26"/>
    </row>
    <row r="124" spans="2:2" x14ac:dyDescent="0.25">
      <c r="B124" s="26"/>
    </row>
    <row r="125" spans="2:2" x14ac:dyDescent="0.25">
      <c r="B125" s="26"/>
    </row>
    <row r="126" spans="2:2" x14ac:dyDescent="0.25">
      <c r="B126" s="26"/>
    </row>
    <row r="127" spans="2:2" x14ac:dyDescent="0.25">
      <c r="B127" s="26"/>
    </row>
    <row r="128" spans="2:2" x14ac:dyDescent="0.25">
      <c r="B128" s="26"/>
    </row>
    <row r="129" spans="2:2" x14ac:dyDescent="0.25">
      <c r="B129" s="26"/>
    </row>
    <row r="130" spans="2:2" x14ac:dyDescent="0.25">
      <c r="B130" s="26"/>
    </row>
    <row r="131" spans="2:2" x14ac:dyDescent="0.25">
      <c r="B131" s="26"/>
    </row>
    <row r="132" spans="2:2" x14ac:dyDescent="0.25">
      <c r="B132" s="26"/>
    </row>
    <row r="133" spans="2:2" x14ac:dyDescent="0.25">
      <c r="B133" s="26"/>
    </row>
    <row r="134" spans="2:2" x14ac:dyDescent="0.25">
      <c r="B134" s="26"/>
    </row>
    <row r="135" spans="2:2" x14ac:dyDescent="0.25">
      <c r="B135" s="26"/>
    </row>
    <row r="136" spans="2:2" x14ac:dyDescent="0.25">
      <c r="B136" s="26"/>
    </row>
    <row r="137" spans="2:2" x14ac:dyDescent="0.25">
      <c r="B137" s="26"/>
    </row>
    <row r="138" spans="2:2" x14ac:dyDescent="0.25">
      <c r="B138" s="26"/>
    </row>
    <row r="139" spans="2:2" x14ac:dyDescent="0.25">
      <c r="B139" s="26"/>
    </row>
    <row r="140" spans="2:2" x14ac:dyDescent="0.25">
      <c r="B140" s="26"/>
    </row>
    <row r="141" spans="2:2" x14ac:dyDescent="0.25">
      <c r="B141" s="26"/>
    </row>
    <row r="142" spans="2:2" x14ac:dyDescent="0.25">
      <c r="B142" s="26"/>
    </row>
    <row r="143" spans="2:2" x14ac:dyDescent="0.25">
      <c r="B143" s="26"/>
    </row>
    <row r="144" spans="2:2" x14ac:dyDescent="0.25">
      <c r="B144" s="26"/>
    </row>
    <row r="145" spans="2:2" x14ac:dyDescent="0.25">
      <c r="B145" s="26"/>
    </row>
    <row r="146" spans="2:2" x14ac:dyDescent="0.25">
      <c r="B146" s="26"/>
    </row>
    <row r="147" spans="2:2" x14ac:dyDescent="0.25">
      <c r="B147" s="26"/>
    </row>
    <row r="148" spans="2:2" x14ac:dyDescent="0.25">
      <c r="B148" s="26"/>
    </row>
    <row r="149" spans="2:2" x14ac:dyDescent="0.25">
      <c r="B149" s="26"/>
    </row>
    <row r="150" spans="2:2" x14ac:dyDescent="0.25">
      <c r="B150" s="26"/>
    </row>
    <row r="151" spans="2:2" x14ac:dyDescent="0.25">
      <c r="B151" s="26"/>
    </row>
    <row r="152" spans="2:2" x14ac:dyDescent="0.25">
      <c r="B152" s="26"/>
    </row>
    <row r="153" spans="2:2" x14ac:dyDescent="0.25">
      <c r="B153" s="26"/>
    </row>
    <row r="154" spans="2:2" x14ac:dyDescent="0.25">
      <c r="B154" s="26"/>
    </row>
    <row r="155" spans="2:2" x14ac:dyDescent="0.25">
      <c r="B155" s="26"/>
    </row>
    <row r="156" spans="2:2" x14ac:dyDescent="0.25">
      <c r="B156" s="26"/>
    </row>
    <row r="157" spans="2:2" x14ac:dyDescent="0.25">
      <c r="B157" s="26"/>
    </row>
    <row r="158" spans="2:2" x14ac:dyDescent="0.25">
      <c r="B158" s="26"/>
    </row>
    <row r="159" spans="2:2" x14ac:dyDescent="0.25">
      <c r="B159" s="26"/>
    </row>
    <row r="160" spans="2:2" x14ac:dyDescent="0.25">
      <c r="B160" s="26"/>
    </row>
    <row r="161" spans="2:2" x14ac:dyDescent="0.25">
      <c r="B161" s="26"/>
    </row>
    <row r="162" spans="2:2" x14ac:dyDescent="0.25">
      <c r="B162" s="26"/>
    </row>
    <row r="163" spans="2:2" x14ac:dyDescent="0.25">
      <c r="B163" s="26"/>
    </row>
    <row r="164" spans="2:2" x14ac:dyDescent="0.25">
      <c r="B164" s="26"/>
    </row>
    <row r="165" spans="2:2" x14ac:dyDescent="0.25">
      <c r="B165" s="26"/>
    </row>
    <row r="166" spans="2:2" x14ac:dyDescent="0.25">
      <c r="B166" s="26"/>
    </row>
    <row r="167" spans="2:2" x14ac:dyDescent="0.25">
      <c r="B167" s="26"/>
    </row>
    <row r="168" spans="2:2" x14ac:dyDescent="0.25">
      <c r="B168" s="26"/>
    </row>
    <row r="169" spans="2:2" x14ac:dyDescent="0.25">
      <c r="B169" s="26"/>
    </row>
    <row r="170" spans="2:2" x14ac:dyDescent="0.25">
      <c r="B170" s="26"/>
    </row>
    <row r="171" spans="2:2" x14ac:dyDescent="0.25">
      <c r="B171" s="26"/>
    </row>
    <row r="172" spans="2:2" x14ac:dyDescent="0.25">
      <c r="B172" s="26"/>
    </row>
    <row r="173" spans="2:2" x14ac:dyDescent="0.25">
      <c r="B173" s="26"/>
    </row>
    <row r="174" spans="2:2" x14ac:dyDescent="0.25">
      <c r="B174" s="26"/>
    </row>
    <row r="175" spans="2:2" x14ac:dyDescent="0.25">
      <c r="B175" s="26"/>
    </row>
    <row r="176" spans="2:2" x14ac:dyDescent="0.25">
      <c r="B176" s="26"/>
    </row>
    <row r="177" spans="2:2" x14ac:dyDescent="0.25">
      <c r="B177" s="26"/>
    </row>
    <row r="178" spans="2:2" x14ac:dyDescent="0.25">
      <c r="B178" s="26"/>
    </row>
    <row r="179" spans="2:2" x14ac:dyDescent="0.25">
      <c r="B179" s="26"/>
    </row>
    <row r="180" spans="2:2" x14ac:dyDescent="0.25">
      <c r="B180" s="26"/>
    </row>
    <row r="181" spans="2:2" x14ac:dyDescent="0.25">
      <c r="B181" s="26"/>
    </row>
    <row r="182" spans="2:2" x14ac:dyDescent="0.25">
      <c r="B182" s="26"/>
    </row>
    <row r="183" spans="2:2" x14ac:dyDescent="0.25">
      <c r="B183" s="26"/>
    </row>
    <row r="184" spans="2:2" x14ac:dyDescent="0.25">
      <c r="B184" s="26"/>
    </row>
    <row r="185" spans="2:2" x14ac:dyDescent="0.25">
      <c r="B185" s="26"/>
    </row>
    <row r="186" spans="2:2" x14ac:dyDescent="0.25">
      <c r="B186" s="26"/>
    </row>
    <row r="187" spans="2:2" x14ac:dyDescent="0.25">
      <c r="B187" s="26"/>
    </row>
    <row r="188" spans="2:2" x14ac:dyDescent="0.25">
      <c r="B188" s="26"/>
    </row>
    <row r="189" spans="2:2" x14ac:dyDescent="0.25">
      <c r="B189" s="26"/>
    </row>
    <row r="190" spans="2:2" x14ac:dyDescent="0.25">
      <c r="B190" s="26"/>
    </row>
    <row r="191" spans="2:2" x14ac:dyDescent="0.25">
      <c r="B191" s="26"/>
    </row>
    <row r="192" spans="2:2" x14ac:dyDescent="0.25">
      <c r="B192" s="26"/>
    </row>
    <row r="193" spans="2:2" x14ac:dyDescent="0.25">
      <c r="B193" s="26"/>
    </row>
    <row r="194" spans="2:2" x14ac:dyDescent="0.25">
      <c r="B194" s="26"/>
    </row>
    <row r="195" spans="2:2" x14ac:dyDescent="0.25">
      <c r="B195" s="26"/>
    </row>
    <row r="196" spans="2:2" x14ac:dyDescent="0.25">
      <c r="B196" s="26"/>
    </row>
    <row r="197" spans="2:2" x14ac:dyDescent="0.25">
      <c r="B197" s="26"/>
    </row>
    <row r="198" spans="2:2" x14ac:dyDescent="0.25">
      <c r="B198" s="26"/>
    </row>
    <row r="199" spans="2:2" x14ac:dyDescent="0.25">
      <c r="B199" s="26"/>
    </row>
    <row r="200" spans="2:2" x14ac:dyDescent="0.25">
      <c r="B200" s="26"/>
    </row>
    <row r="201" spans="2:2" x14ac:dyDescent="0.25">
      <c r="B201" s="26"/>
    </row>
    <row r="202" spans="2:2" x14ac:dyDescent="0.25">
      <c r="B202" s="26"/>
    </row>
    <row r="203" spans="2:2" x14ac:dyDescent="0.25">
      <c r="B203" s="26"/>
    </row>
    <row r="204" spans="2:2" x14ac:dyDescent="0.25">
      <c r="B204" s="26"/>
    </row>
    <row r="205" spans="2:2" x14ac:dyDescent="0.25">
      <c r="B205" s="26"/>
    </row>
    <row r="206" spans="2:2" x14ac:dyDescent="0.25">
      <c r="B206" s="26"/>
    </row>
    <row r="207" spans="2:2" x14ac:dyDescent="0.25">
      <c r="B207" s="26"/>
    </row>
    <row r="208" spans="2:2" x14ac:dyDescent="0.25">
      <c r="B208" s="26"/>
    </row>
    <row r="209" spans="2:2" x14ac:dyDescent="0.25">
      <c r="B209" s="26"/>
    </row>
    <row r="210" spans="2:2" x14ac:dyDescent="0.25">
      <c r="B210" s="26"/>
    </row>
    <row r="211" spans="2:2" x14ac:dyDescent="0.25">
      <c r="B211" s="26"/>
    </row>
    <row r="212" spans="2:2" x14ac:dyDescent="0.25">
      <c r="B212" s="26"/>
    </row>
    <row r="213" spans="2:2" x14ac:dyDescent="0.25">
      <c r="B213" s="26"/>
    </row>
    <row r="214" spans="2:2" x14ac:dyDescent="0.25">
      <c r="B214" s="26"/>
    </row>
    <row r="215" spans="2:2" x14ac:dyDescent="0.25">
      <c r="B215" s="26"/>
    </row>
    <row r="216" spans="2:2" x14ac:dyDescent="0.25">
      <c r="B216" s="26"/>
    </row>
    <row r="217" spans="2:2" x14ac:dyDescent="0.25">
      <c r="B217" s="26"/>
    </row>
    <row r="218" spans="2:2" x14ac:dyDescent="0.25">
      <c r="B218" s="26"/>
    </row>
    <row r="219" spans="2:2" x14ac:dyDescent="0.25">
      <c r="B219" s="26"/>
    </row>
    <row r="220" spans="2:2" x14ac:dyDescent="0.25">
      <c r="B220" s="26"/>
    </row>
    <row r="221" spans="2:2" x14ac:dyDescent="0.25">
      <c r="B221" s="26"/>
    </row>
    <row r="222" spans="2:2" x14ac:dyDescent="0.25">
      <c r="B222" s="26"/>
    </row>
    <row r="223" spans="2:2" x14ac:dyDescent="0.25">
      <c r="B223" s="26"/>
    </row>
    <row r="224" spans="2:2" x14ac:dyDescent="0.25">
      <c r="B224" s="26"/>
    </row>
    <row r="225" spans="2:2" x14ac:dyDescent="0.25">
      <c r="B225" s="26"/>
    </row>
    <row r="226" spans="2:2" x14ac:dyDescent="0.25">
      <c r="B226" s="26"/>
    </row>
    <row r="227" spans="2:2" x14ac:dyDescent="0.25">
      <c r="B227" s="26"/>
    </row>
    <row r="228" spans="2:2" x14ac:dyDescent="0.25">
      <c r="B228" s="26"/>
    </row>
  </sheetData>
  <mergeCells count="18">
    <mergeCell ref="L2:L3"/>
    <mergeCell ref="M2:M3"/>
    <mergeCell ref="A1:B1"/>
    <mergeCell ref="D1:E1"/>
    <mergeCell ref="F1:J1"/>
    <mergeCell ref="K1:O1"/>
    <mergeCell ref="A2:A3"/>
    <mergeCell ref="B2:B3"/>
    <mergeCell ref="C2:C3"/>
    <mergeCell ref="D2:E2"/>
    <mergeCell ref="F2:F3"/>
    <mergeCell ref="G2:G3"/>
    <mergeCell ref="N2:N3"/>
    <mergeCell ref="O2:O3"/>
    <mergeCell ref="H2:H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Genberg Love</dc:creator>
  <cp:lastModifiedBy>Genberg Love</cp:lastModifiedBy>
  <dcterms:created xsi:type="dcterms:W3CDTF">2022-02-21T09:10:12Z</dcterms:created>
  <dcterms:modified xsi:type="dcterms:W3CDTF">2022-03-09T13:49:58Z</dcterms:modified>
</cp:coreProperties>
</file>